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ILE RAB PROBEBAYA  Tahun 2023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E9" i="1" l="1"/>
  <c r="F9" i="1" s="1"/>
  <c r="J9" i="1"/>
  <c r="H9" i="1"/>
  <c r="C9" i="1"/>
  <c r="F5" i="1"/>
  <c r="F7" i="1"/>
  <c r="D7" i="1"/>
  <c r="K5" i="1"/>
  <c r="K9" i="1" s="1"/>
  <c r="I5" i="1"/>
  <c r="I9" i="1" s="1"/>
  <c r="D5" i="1"/>
</calcChain>
</file>

<file path=xl/sharedStrings.xml><?xml version="1.0" encoding="utf-8"?>
<sst xmlns="http://schemas.openxmlformats.org/spreadsheetml/2006/main" count="20" uniqueCount="15">
  <si>
    <t>No</t>
  </si>
  <si>
    <t>URAIAN</t>
  </si>
  <si>
    <t>KEERANGAN</t>
  </si>
  <si>
    <t>Kegiatan Pembangunan Sarana dan Prasarana Probebaya RT (APBD)</t>
  </si>
  <si>
    <t>Kegiatan Pemberdayaan Masyarakat Probebaya RT  (APBD)</t>
  </si>
  <si>
    <t>Kegiatan Pembangunan Sarana dan Prasarana Probebaya RT (DAU)</t>
  </si>
  <si>
    <t>Kegiatan Pemberdayaan Masyarakat Probebaya RT (DAU)</t>
  </si>
  <si>
    <t>PROGRESS PELAKSANAAN KEGIATAN PROBEBAYA</t>
  </si>
  <si>
    <t xml:space="preserve">KECAMATAN SAMARINDA ILIR </t>
  </si>
  <si>
    <t>FISIK %</t>
  </si>
  <si>
    <t>ANGGARAN (PAGU)  Rp</t>
  </si>
  <si>
    <t>REALISASI (Rp)</t>
  </si>
  <si>
    <t>%</t>
  </si>
  <si>
    <t xml:space="preserve">JUMLAH </t>
  </si>
  <si>
    <t>REALISASI PER 31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</si>
</sst>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1" xfId="0" applyNumberForma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G17" sqref="G17"/>
    </sheetView>
  </sheetViews>
  <sheetFormatPr defaultRowHeight="15" x14ac:dyDescent="0.25"/>
  <cols>
    <col min="1" max="1" width="6" customWidth="1"/>
    <col min="2" max="2" width="60.140625" customWidth="1"/>
    <col min="3" max="3" width="15.85546875" customWidth="1"/>
    <col min="4" max="4" width="8.28515625" customWidth="1"/>
    <col min="5" max="5" width="14.85546875" customWidth="1"/>
    <col min="6" max="6" width="7.140625" customWidth="1"/>
    <col min="7" max="7" width="53.28515625" customWidth="1"/>
    <col min="8" max="8" width="14.85546875" customWidth="1"/>
    <col min="9" max="9" width="10.7109375" customWidth="1"/>
    <col min="10" max="10" width="14.85546875" customWidth="1"/>
    <col min="11" max="11" width="7.28515625" customWidth="1"/>
    <col min="12" max="12" width="19.5703125" customWidth="1"/>
  </cols>
  <sheetData>
    <row r="1" spans="1:12" ht="26.25" x14ac:dyDescent="0.4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7" thickBot="1" x14ac:dyDescent="0.45">
      <c r="A3" s="15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28.5" customHeight="1" x14ac:dyDescent="0.25">
      <c r="A4" s="8" t="s">
        <v>0</v>
      </c>
      <c r="B4" s="8" t="s">
        <v>1</v>
      </c>
      <c r="C4" s="8" t="s">
        <v>10</v>
      </c>
      <c r="D4" s="8" t="s">
        <v>9</v>
      </c>
      <c r="E4" s="8" t="s">
        <v>11</v>
      </c>
      <c r="F4" s="8" t="s">
        <v>12</v>
      </c>
      <c r="G4" s="8" t="s">
        <v>1</v>
      </c>
      <c r="H4" s="8" t="s">
        <v>10</v>
      </c>
      <c r="I4" s="8" t="s">
        <v>9</v>
      </c>
      <c r="J4" s="8" t="s">
        <v>11</v>
      </c>
      <c r="K4" s="8" t="s">
        <v>12</v>
      </c>
      <c r="L4" s="8" t="s">
        <v>2</v>
      </c>
    </row>
    <row r="5" spans="1:12" x14ac:dyDescent="0.25">
      <c r="A5" s="2">
        <v>1</v>
      </c>
      <c r="B5" s="3" t="s">
        <v>3</v>
      </c>
      <c r="C5" s="4">
        <v>2730000000</v>
      </c>
      <c r="D5" s="2">
        <f>C5/C5*100</f>
        <v>100</v>
      </c>
      <c r="E5" s="4">
        <v>2106416000</v>
      </c>
      <c r="F5" s="16">
        <f>E5/C5*100</f>
        <v>77.158095238095243</v>
      </c>
      <c r="G5" s="3" t="s">
        <v>4</v>
      </c>
      <c r="H5" s="4">
        <v>1230000000</v>
      </c>
      <c r="I5" s="3">
        <f>H5/H5*100</f>
        <v>100</v>
      </c>
      <c r="J5" s="4">
        <v>792621200</v>
      </c>
      <c r="K5" s="5">
        <f>J5/H5*100</f>
        <v>64.440747967479666</v>
      </c>
      <c r="L5" s="3"/>
    </row>
    <row r="6" spans="1:12" x14ac:dyDescent="0.25">
      <c r="A6" s="2"/>
      <c r="B6" s="3"/>
      <c r="C6" s="3"/>
      <c r="D6" s="2"/>
      <c r="E6" s="3"/>
      <c r="F6" s="17"/>
      <c r="G6" s="3"/>
      <c r="H6" s="3"/>
      <c r="I6" s="3"/>
      <c r="J6" s="3"/>
      <c r="K6" s="3"/>
      <c r="L6" s="3"/>
    </row>
    <row r="7" spans="1:12" x14ac:dyDescent="0.25">
      <c r="A7" s="2">
        <v>2</v>
      </c>
      <c r="B7" s="3" t="s">
        <v>5</v>
      </c>
      <c r="C7" s="4">
        <v>140000000</v>
      </c>
      <c r="D7" s="2">
        <f>C7/C7*100</f>
        <v>100</v>
      </c>
      <c r="E7" s="4">
        <v>140000000</v>
      </c>
      <c r="F7" s="16">
        <f>E7/C7*100</f>
        <v>100</v>
      </c>
      <c r="G7" s="3" t="s">
        <v>6</v>
      </c>
      <c r="H7" s="4">
        <v>60000000</v>
      </c>
      <c r="I7" s="3">
        <v>0</v>
      </c>
      <c r="J7" s="3">
        <v>3450000</v>
      </c>
      <c r="K7" s="5">
        <f>J7/H7*100</f>
        <v>5.75</v>
      </c>
      <c r="L7" s="3"/>
    </row>
    <row r="8" spans="1:12" ht="15.75" thickBot="1" x14ac:dyDescent="0.3">
      <c r="A8" s="6"/>
      <c r="B8" s="7"/>
      <c r="C8" s="7"/>
      <c r="D8" s="6"/>
      <c r="E8" s="7"/>
      <c r="F8" s="18"/>
      <c r="G8" s="7"/>
      <c r="H8" s="7"/>
      <c r="I8" s="7"/>
      <c r="J8" s="7"/>
      <c r="K8" s="7"/>
      <c r="L8" s="7"/>
    </row>
    <row r="9" spans="1:12" ht="15.75" thickBot="1" x14ac:dyDescent="0.3">
      <c r="A9" s="6"/>
      <c r="B9" s="9" t="s">
        <v>13</v>
      </c>
      <c r="C9" s="10">
        <f>SUM(C5:C8)</f>
        <v>2870000000</v>
      </c>
      <c r="D9" s="11">
        <v>100</v>
      </c>
      <c r="E9" s="10">
        <f>SUM(E5:E8)</f>
        <v>2246416000</v>
      </c>
      <c r="F9" s="19">
        <f>E9/C9*100</f>
        <v>78.272334494773517</v>
      </c>
      <c r="G9" s="12"/>
      <c r="H9" s="13">
        <f>SUM(H5:H8)</f>
        <v>1290000000</v>
      </c>
      <c r="I9" s="12">
        <f>SUM(I5:I8)</f>
        <v>100</v>
      </c>
      <c r="J9" s="10">
        <f>SUM(J5:J8)</f>
        <v>796071200</v>
      </c>
      <c r="K9" s="10">
        <f>SUM(K5:K8)</f>
        <v>70.190747967479666</v>
      </c>
      <c r="L9" s="12"/>
    </row>
    <row r="10" spans="1:12" x14ac:dyDescent="0.25">
      <c r="A10" s="1"/>
    </row>
    <row r="11" spans="1:12" x14ac:dyDescent="0.25">
      <c r="A11" s="1"/>
    </row>
  </sheetData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paperSize="5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2023-07-18T03:35:35Z</cp:lastPrinted>
  <dcterms:created xsi:type="dcterms:W3CDTF">2023-07-18T02:04:57Z</dcterms:created>
  <dcterms:modified xsi:type="dcterms:W3CDTF">2023-09-19T01:15:13Z</dcterms:modified>
</cp:coreProperties>
</file>